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lipp.Ruefli\Desktop\"/>
    </mc:Choice>
  </mc:AlternateContent>
  <bookViews>
    <workbookView xWindow="0" yWindow="0" windowWidth="28800" windowHeight="15090"/>
  </bookViews>
  <sheets>
    <sheet name="Abrechnungsformular" sheetId="1" r:id="rId1"/>
    <sheet name="DropDown" sheetId="2" state="hidden" r:id="rId2"/>
  </sheets>
  <definedNames>
    <definedName name="_xlnm.Print_Area" localSheetId="0">Abrechnungsformular!$A$1:$K$167</definedName>
    <definedName name="_xlnm.Print_Titles" localSheetId="0">Abrechnungsformular!$1:$4</definedName>
  </definedNames>
  <calcPr calcId="171027" refMode="R1C1"/>
</workbook>
</file>

<file path=xl/calcChain.xml><?xml version="1.0" encoding="utf-8"?>
<calcChain xmlns="http://schemas.openxmlformats.org/spreadsheetml/2006/main">
  <c r="K35" i="1" l="1"/>
  <c r="K33" i="1"/>
  <c r="K47" i="1"/>
  <c r="G28" i="1"/>
  <c r="K28" i="1" s="1"/>
  <c r="G26" i="1"/>
  <c r="K26" i="1" s="1"/>
  <c r="G10" i="1"/>
  <c r="K38" i="1" s="1"/>
  <c r="H10" i="1" l="1"/>
  <c r="K43" i="1"/>
  <c r="K45" i="1" l="1"/>
  <c r="K49" i="1" s="1"/>
</calcChain>
</file>

<file path=xl/sharedStrings.xml><?xml version="1.0" encoding="utf-8"?>
<sst xmlns="http://schemas.openxmlformats.org/spreadsheetml/2006/main" count="124" uniqueCount="93">
  <si>
    <t>Abnahmeprotokoll</t>
  </si>
  <si>
    <t>Mieter</t>
  </si>
  <si>
    <t>Anzahl Personen</t>
  </si>
  <si>
    <t>Taxe</t>
  </si>
  <si>
    <t>Total Taxen</t>
  </si>
  <si>
    <t>Mit Übernachtung</t>
  </si>
  <si>
    <t>Kinder bis 18 Jahre</t>
  </si>
  <si>
    <t>Erwachsene (ab 18 Jahre)</t>
  </si>
  <si>
    <t>Ohne Übernachtung</t>
  </si>
  <si>
    <t xml:space="preserve">Miete des Clubhauses </t>
  </si>
  <si>
    <t>vom</t>
  </si>
  <si>
    <t>Total Über-nachtungen</t>
  </si>
  <si>
    <t>Über-nachtungen</t>
  </si>
  <si>
    <t>=</t>
  </si>
  <si>
    <t>x</t>
  </si>
  <si>
    <t>Zusätzliche Kosten oder Spenden usw.</t>
  </si>
  <si>
    <t>TOTAL TAXEN</t>
  </si>
  <si>
    <t>abzüglich Akontozahlung</t>
  </si>
  <si>
    <t>Rabatt Wochemieter</t>
  </si>
  <si>
    <t>JA</t>
  </si>
  <si>
    <t>NEIN</t>
  </si>
  <si>
    <t>Ab 2. Übernachtung: Zuschlag zu Grundpreis für Holz, Wasser, Strom (Taxe pro Nacht)</t>
  </si>
  <si>
    <t>für Miete Clubhaus "Hintere Tiefmatt" des Ski- und Sportclubs Lengnau</t>
  </si>
  <si>
    <r>
      <t xml:space="preserve">Grundpreis </t>
    </r>
    <r>
      <rPr>
        <sz val="10"/>
        <color theme="1"/>
        <rFont val="Arial"/>
        <family val="2"/>
      </rPr>
      <t>(bis 14 Tage nach Reservationsbestätigung zu bezahlen)</t>
    </r>
  </si>
  <si>
    <r>
      <t>SCHLUSSZAHLUNG</t>
    </r>
    <r>
      <rPr>
        <sz val="10"/>
        <color theme="1"/>
        <rFont val="Arial"/>
        <family val="2"/>
      </rPr>
      <t xml:space="preserve"> (innert 30 Tagen zu überweisen)</t>
    </r>
  </si>
  <si>
    <t>Zahlungskonto</t>
  </si>
  <si>
    <t>PC-Konto 25-11388-8</t>
  </si>
  <si>
    <t xml:space="preserve">lautend auf </t>
  </si>
  <si>
    <t>Ski- und Sportclub Lengnau</t>
  </si>
  <si>
    <t>Postfach 365</t>
  </si>
  <si>
    <t>2543 Lengnau</t>
  </si>
  <si>
    <t>2. Beim Betreten der Hütte wurden folgende Mängel festgestellt</t>
  </si>
  <si>
    <t>WC-Papier</t>
  </si>
  <si>
    <t>Putzmittel</t>
  </si>
  <si>
    <t>Tee</t>
  </si>
  <si>
    <t>Pfeffer</t>
  </si>
  <si>
    <t>Kaffee</t>
  </si>
  <si>
    <t>Zündhölzer</t>
  </si>
  <si>
    <t>Glühbirnen</t>
  </si>
  <si>
    <t>Salz</t>
  </si>
  <si>
    <t>Herdex</t>
  </si>
  <si>
    <t>Zucker</t>
  </si>
  <si>
    <t>X</t>
  </si>
  <si>
    <t>Fehlende Gegenstände</t>
  </si>
  <si>
    <t>-</t>
  </si>
  <si>
    <t>1. Schlussabrechnung</t>
  </si>
  <si>
    <t>5. Bestätigung</t>
  </si>
  <si>
    <t>verlassen wurde.</t>
  </si>
  <si>
    <r>
      <t xml:space="preserve">Der Mieter de Clubhauses bestätigt, dass die Hütte gemäss beiliegender </t>
    </r>
    <r>
      <rPr>
        <b/>
        <sz val="10"/>
        <color theme="1"/>
        <rFont val="Arial"/>
        <family val="2"/>
      </rPr>
      <t>CHECK-LISTE</t>
    </r>
    <r>
      <rPr>
        <sz val="10"/>
        <color theme="1"/>
        <rFont val="Arial"/>
        <family val="2"/>
      </rPr>
      <t xml:space="preserve"> in </t>
    </r>
    <r>
      <rPr>
        <b/>
        <sz val="10"/>
        <color theme="1"/>
        <rFont val="Arial"/>
        <family val="2"/>
      </rPr>
      <t>einwandfreiem Zustand</t>
    </r>
  </si>
  <si>
    <t>Datum</t>
  </si>
  <si>
    <t>Unterschrift</t>
  </si>
  <si>
    <t>abzüglich 10% Rabatt für Wochenmieter (Mo-Fr) oder SSCL-Mitglieder</t>
  </si>
  <si>
    <t>bitte selektieren:</t>
  </si>
  <si>
    <r>
      <t>3. Aufzufüllen sind folgende Gegenstände</t>
    </r>
    <r>
      <rPr>
        <sz val="10"/>
        <color theme="1"/>
        <rFont val="Arial"/>
        <family val="2"/>
      </rPr>
      <t xml:space="preserve"> (Zutreffendes bitte markierten oder in den leeren Feldern ergänzen)</t>
    </r>
  </si>
  <si>
    <r>
      <t>4. Bemerkungen</t>
    </r>
    <r>
      <rPr>
        <sz val="10"/>
        <color theme="1"/>
        <rFont val="Arial"/>
        <family val="2"/>
      </rPr>
      <t xml:space="preserve"> (z.B. ist etwas kaputt gegangen, ist etwas undicht, etc.)</t>
    </r>
  </si>
  <si>
    <t>ALLGEMEIN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</si>
  <si>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Alle Anwesenden ins Hüttenbuch eintragen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</si>
  <si>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Zerbrochene oder defekte Gegenstände auf dem Abnahmeprotokoll notieren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</si>
  <si>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Den Abfall mit nach Hause nehmen!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</si>
  <si>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Alle Weidegatter müssen immer geschlossen und frei zugänglich sein</t>
    </r>
  </si>
  <si>
    <t>KÜCHE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</si>
  <si>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Abwaschtrog, Ablageflächen und den Tisch sauber abwischen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</si>
  <si>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Backofen reinigen, Kochflächen reinigen und mit Herdex einstreichen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</si>
  <si>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Die kalte Asche ist im Aschenkübel (im Vorraum) zu deponieren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</si>
  <si>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Boden feucht aufwischen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</si>
  <si>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Kühlschrank ausschalten, leeren, reinigen und Türe offen lassen</t>
    </r>
  </si>
  <si>
    <t>AUSSEN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</si>
  <si>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Feuerstelle, Grillrost reinigen, Töpfe im Vorraum versorgen – Heisse Asche in Feuerstelle lassen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</si>
  <si>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Sämtliche Dekorationen entfernen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</si>
  <si>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Abfall zusammensuchen und nach Hause nehmen</t>
    </r>
  </si>
  <si>
    <t>SCHLAFRÄUME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</si>
  <si>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Wolldecken zusammenfalten und in den Schränken versorgen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</si>
  <si>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 xml:space="preserve">Böden feucht aufwischen, Treppe staubsaugen </t>
    </r>
  </si>
  <si>
    <t>VORRAUM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</si>
  <si>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Tischgarnituren ordentlich verräumen</t>
    </r>
  </si>
  <si>
    <t>WC’S UND WASCHRAUM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</si>
  <si>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WC’s, Lavabos und Waschtröge sauber reinigen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</si>
  <si>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Böden feucht aufwischen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</si>
  <si>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Oefen nicht zudecken – Brandgefahr!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</si>
  <si>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WC-Türen schliessen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</si>
  <si>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Abfalleimer bei WC’s leeren</t>
    </r>
  </si>
  <si>
    <t>AUFENTHALTS- UND NEBENRAUM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</si>
  <si>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Tische reinigen</t>
    </r>
  </si>
  <si>
    <t>UND ZULETZT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</si>
  <si>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Abschliessen: Schlafraum, Estrich, Vorraum, Küchenglas- und Haustüre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</si>
  <si>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Hauptschalter im Vorraum ausschalten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</si>
  <si>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Sämtliche Fensterläden schliessen</t>
    </r>
  </si>
  <si>
    <t>Wir hoffen, dass Sie Ihren Aufenthalt genossen haben.</t>
  </si>
  <si>
    <t>CHECK-LISTE HAUSABGABE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</si>
  <si>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Alles benutzte Geschirr, Töpfe und Pfannen sind sauber zu reinigen und in den dafür vorgesehenen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</si>
  <si>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 xml:space="preserve">Die Schlüssel sind zusammen mit dem ausgefüllten und unterzeichneten Abnahmeprotokoll </t>
    </r>
  </si>
  <si>
    <t xml:space="preserve">       Schränken zu verräumen</t>
  </si>
  <si>
    <t xml:space="preserve">       dem zuständigen Hüttenwart innert 48 Stunden zurückzubringen.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</si>
</sst>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.00\ &quot;CHF&quot;"/>
    <numFmt numFmtId="165" formatCode="#,##0.00\ &quot;CHF&quot;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7" xfId="0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164" fontId="0" fillId="0" borderId="0" xfId="0" applyNumberFormat="1" applyFont="1" applyFill="1" applyBorder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0" fillId="0" borderId="9" xfId="0" applyBorder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1" applyNumberFormat="1" applyFont="1" applyFill="1" applyBorder="1"/>
    <xf numFmtId="0" fontId="0" fillId="0" borderId="0" xfId="0" applyFont="1" applyFill="1" applyBorder="1"/>
    <xf numFmtId="0" fontId="2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" fillId="2" borderId="0" xfId="0" applyFont="1" applyFill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 applyProtection="1">
      <alignment horizontal="center"/>
      <protection locked="0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5" fontId="2" fillId="0" borderId="0" xfId="0" applyNumberFormat="1" applyFont="1" applyFill="1" applyBorder="1"/>
    <xf numFmtId="165" fontId="2" fillId="0" borderId="9" xfId="0" applyNumberFormat="1" applyFont="1" applyFill="1" applyBorder="1" applyAlignment="1">
      <alignment vertical="center"/>
    </xf>
    <xf numFmtId="165" fontId="0" fillId="0" borderId="0" xfId="0" applyNumberFormat="1" applyFont="1" applyFill="1" applyBorder="1"/>
    <xf numFmtId="165" fontId="2" fillId="3" borderId="9" xfId="0" applyNumberFormat="1" applyFont="1" applyFill="1" applyBorder="1" applyAlignment="1">
      <alignment vertical="center"/>
    </xf>
    <xf numFmtId="0" fontId="0" fillId="0" borderId="0" xfId="0" applyBorder="1" applyAlignment="1">
      <alignment horizontal="right"/>
    </xf>
    <xf numFmtId="165" fontId="0" fillId="2" borderId="0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 indent="2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indent="2"/>
    </xf>
    <xf numFmtId="0" fontId="0" fillId="4" borderId="0" xfId="0" applyFill="1"/>
    <xf numFmtId="0" fontId="0" fillId="4" borderId="0" xfId="0" applyFill="1" applyAlignment="1">
      <alignment vertical="center"/>
    </xf>
    <xf numFmtId="0" fontId="2" fillId="4" borderId="0" xfId="0" applyFont="1" applyFill="1"/>
    <xf numFmtId="0" fontId="0" fillId="4" borderId="0" xfId="0" applyFont="1" applyFill="1" applyAlignment="1">
      <alignment horizontal="left" vertical="center" indent="2"/>
    </xf>
    <xf numFmtId="0" fontId="7" fillId="0" borderId="0" xfId="0" applyFont="1" applyAlignment="1">
      <alignment horizontal="center" vertical="center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0" xfId="0" applyFill="1" applyBorder="1" applyAlignment="1" applyProtection="1">
      <alignment horizontal="left" vertical="top"/>
      <protection locked="0"/>
    </xf>
    <xf numFmtId="0" fontId="0" fillId="2" borderId="5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/>
      <protection locked="0"/>
    </xf>
    <xf numFmtId="0" fontId="0" fillId="2" borderId="8" xfId="0" applyFill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center"/>
    </xf>
    <xf numFmtId="0" fontId="2" fillId="2" borderId="0" xfId="0" applyFont="1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1405344</xdr:colOff>
      <xdr:row>0</xdr:row>
      <xdr:rowOff>371475</xdr:rowOff>
    </xdr:from>
    <xdr:to>
      <xdr:col>10</xdr:col>
      <xdr:colOff>871841</xdr:colOff>
      <xdr:row>0</xdr:row>
      <xdr:rowOff>917696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5344" y="371475"/>
          <a:ext cx="5705372" cy="54622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0</xdr:row>
      <xdr:rowOff>0</xdr:rowOff>
    </xdr:from>
    <xdr:to>
      <xdr:col>0</xdr:col>
      <xdr:colOff>942975</xdr:colOff>
      <xdr:row>0</xdr:row>
      <xdr:rowOff>914400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0"/>
          <a:ext cx="914401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7"/>
  <sheetViews>
    <sheetView showGridLines="0" tabSelected="1" zoomScaleNormal="100" workbookViewId="0">
      <selection activeCell="C26" sqref="C26"/>
    </sheetView>
  </sheetViews>
  <sheetFormatPr baseColWidth="10" defaultRowHeight="12.75" x14ac:dyDescent="0.2"/>
  <cols>
    <col min="1" max="1" width="23.5703125" style="39" bestFit="1" customWidth="1"/>
    <col min="2" max="2" width="4.85546875" style="39" customWidth="1"/>
    <col min="3" max="3" width="11.42578125" style="39"/>
    <col min="4" max="4" width="4.85546875" style="39" customWidth="1"/>
    <col min="5" max="5" width="11.42578125" style="39"/>
    <col min="6" max="6" width="4.85546875" style="39" customWidth="1"/>
    <col min="7" max="7" width="11.42578125" style="39"/>
    <col min="8" max="8" width="4.85546875" style="39" customWidth="1"/>
    <col min="9" max="9" width="11.42578125" style="39"/>
    <col min="10" max="10" width="4.85546875" style="39" customWidth="1"/>
    <col min="11" max="11" width="13.28515625" style="39" customWidth="1"/>
    <col min="12" max="16384" width="11.42578125" style="39"/>
  </cols>
  <sheetData>
    <row r="1" spans="1:11" ht="74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/>
      <c r="B2"/>
      <c r="C2"/>
      <c r="D2"/>
      <c r="E2"/>
      <c r="F2"/>
      <c r="G2"/>
      <c r="H2"/>
      <c r="I2"/>
      <c r="J2"/>
      <c r="K2"/>
    </row>
    <row r="3" spans="1:11" x14ac:dyDescent="0.2">
      <c r="A3"/>
      <c r="B3"/>
      <c r="C3"/>
      <c r="D3"/>
      <c r="E3"/>
      <c r="F3"/>
      <c r="G3"/>
      <c r="H3"/>
      <c r="I3"/>
      <c r="J3"/>
      <c r="K3"/>
    </row>
    <row r="4" spans="1:11" x14ac:dyDescent="0.2">
      <c r="A4"/>
      <c r="B4"/>
      <c r="C4"/>
      <c r="D4"/>
      <c r="E4"/>
      <c r="F4"/>
      <c r="G4"/>
      <c r="H4"/>
      <c r="I4"/>
      <c r="J4"/>
      <c r="K4"/>
    </row>
    <row r="5" spans="1:11" ht="18" x14ac:dyDescent="0.25">
      <c r="A5" s="53" t="s">
        <v>0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" x14ac:dyDescent="0.25">
      <c r="A6" s="53" t="s">
        <v>22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x14ac:dyDescent="0.2">
      <c r="A7"/>
      <c r="B7"/>
      <c r="C7"/>
      <c r="D7"/>
      <c r="E7"/>
      <c r="F7"/>
      <c r="G7"/>
      <c r="H7"/>
      <c r="I7"/>
      <c r="J7"/>
      <c r="K7"/>
    </row>
    <row r="8" spans="1:11" x14ac:dyDescent="0.2">
      <c r="A8"/>
      <c r="B8"/>
      <c r="C8"/>
      <c r="D8"/>
      <c r="E8"/>
      <c r="F8"/>
      <c r="G8"/>
      <c r="H8"/>
      <c r="I8"/>
      <c r="J8"/>
      <c r="K8"/>
    </row>
    <row r="9" spans="1:11" x14ac:dyDescent="0.2">
      <c r="A9"/>
      <c r="B9"/>
      <c r="C9"/>
      <c r="D9"/>
      <c r="E9"/>
      <c r="F9"/>
      <c r="G9"/>
      <c r="H9"/>
      <c r="I9"/>
      <c r="J9"/>
      <c r="K9"/>
    </row>
    <row r="10" spans="1:11" x14ac:dyDescent="0.2">
      <c r="A10" s="1" t="s">
        <v>9</v>
      </c>
      <c r="B10" s="21" t="s">
        <v>10</v>
      </c>
      <c r="C10" s="22"/>
      <c r="D10" s="23"/>
      <c r="E10" s="22"/>
      <c r="F10" s="21" t="s">
        <v>13</v>
      </c>
      <c r="G10" s="32">
        <f>E10-C10</f>
        <v>0</v>
      </c>
      <c r="H10" s="24" t="str">
        <f>IF(G10=1,"Nacht","Nächte")</f>
        <v>Nächte</v>
      </c>
      <c r="I10" s="1"/>
      <c r="J10" s="25"/>
      <c r="K10" s="1"/>
    </row>
    <row r="11" spans="1:1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">
      <c r="A12" s="1" t="s">
        <v>1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/>
      <c r="B13"/>
      <c r="C13"/>
      <c r="D13"/>
      <c r="E13"/>
      <c r="F13"/>
      <c r="G13"/>
      <c r="H13"/>
      <c r="I13"/>
      <c r="J13"/>
      <c r="K13"/>
    </row>
    <row r="14" spans="1:11" x14ac:dyDescent="0.2">
      <c r="A14"/>
      <c r="B14"/>
      <c r="C14"/>
      <c r="D14"/>
      <c r="E14"/>
      <c r="F14"/>
      <c r="G14"/>
      <c r="H14"/>
      <c r="I14"/>
      <c r="J14"/>
      <c r="K14"/>
    </row>
    <row r="15" spans="1:11" x14ac:dyDescent="0.2">
      <c r="A15"/>
      <c r="B15"/>
      <c r="C15"/>
      <c r="D15"/>
      <c r="E15"/>
      <c r="F15"/>
      <c r="G15"/>
      <c r="H15"/>
      <c r="I15"/>
      <c r="J15"/>
      <c r="K15"/>
    </row>
    <row r="16" spans="1:11" x14ac:dyDescent="0.2">
      <c r="A16" s="1" t="s">
        <v>45</v>
      </c>
      <c r="B16"/>
      <c r="C16"/>
      <c r="D16"/>
      <c r="E16"/>
      <c r="F16"/>
      <c r="G16"/>
      <c r="H16"/>
      <c r="I16"/>
      <c r="J16"/>
      <c r="K16"/>
    </row>
    <row r="17" spans="1:11" x14ac:dyDescent="0.2">
      <c r="A17"/>
      <c r="B17"/>
      <c r="C17"/>
      <c r="D17"/>
      <c r="E17"/>
      <c r="F17"/>
      <c r="G17"/>
      <c r="H17"/>
      <c r="I17"/>
      <c r="J17"/>
      <c r="K17"/>
    </row>
    <row r="18" spans="1:11" ht="38.25" x14ac:dyDescent="0.2">
      <c r="A18" s="10"/>
      <c r="B18" s="10"/>
      <c r="C18" s="11" t="s">
        <v>2</v>
      </c>
      <c r="D18" s="11"/>
      <c r="E18" s="11" t="s">
        <v>12</v>
      </c>
      <c r="F18" s="11"/>
      <c r="G18" s="11" t="s">
        <v>11</v>
      </c>
      <c r="H18" s="11"/>
      <c r="I18" s="11" t="s">
        <v>3</v>
      </c>
      <c r="J18" s="11"/>
      <c r="K18" s="12" t="s">
        <v>4</v>
      </c>
    </row>
    <row r="19" spans="1:11" x14ac:dyDescent="0.2">
      <c r="A19"/>
      <c r="B19"/>
      <c r="C19"/>
      <c r="D19"/>
      <c r="E19"/>
      <c r="F19"/>
      <c r="G19"/>
      <c r="H19"/>
      <c r="I19"/>
      <c r="J19"/>
      <c r="K19"/>
    </row>
    <row r="20" spans="1:1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5"/>
    </row>
    <row r="21" spans="1:11" x14ac:dyDescent="0.2">
      <c r="A21" s="7" t="s">
        <v>23</v>
      </c>
      <c r="B21" s="2"/>
      <c r="C21" s="2"/>
      <c r="D21" s="2"/>
      <c r="E21" s="2"/>
      <c r="F21" s="2"/>
      <c r="G21" s="2"/>
      <c r="H21" s="2"/>
      <c r="I21" s="2"/>
      <c r="J21" s="2"/>
      <c r="K21" s="26">
        <v>180</v>
      </c>
    </row>
    <row r="22" spans="1:1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">
      <c r="A24" s="8" t="s">
        <v>5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6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">
      <c r="A26" s="2" t="s">
        <v>6</v>
      </c>
      <c r="B26" s="2"/>
      <c r="C26" s="20"/>
      <c r="D26" s="4" t="s">
        <v>14</v>
      </c>
      <c r="E26" s="20"/>
      <c r="F26" s="4" t="s">
        <v>13</v>
      </c>
      <c r="G26" s="14">
        <f>C26*E26</f>
        <v>0</v>
      </c>
      <c r="H26" s="14" t="s">
        <v>14</v>
      </c>
      <c r="I26" s="15">
        <v>5</v>
      </c>
      <c r="J26" s="14" t="s">
        <v>13</v>
      </c>
      <c r="K26" s="28">
        <f>G26*I26</f>
        <v>0</v>
      </c>
    </row>
    <row r="27" spans="1:11" ht="6" customHeight="1" x14ac:dyDescent="0.2">
      <c r="A27" s="2"/>
      <c r="B27" s="2"/>
      <c r="C27" s="4"/>
      <c r="D27" s="4"/>
      <c r="E27" s="4"/>
      <c r="F27" s="4"/>
      <c r="G27" s="14"/>
      <c r="H27" s="14"/>
      <c r="I27" s="15"/>
      <c r="J27" s="14"/>
      <c r="K27" s="6"/>
    </row>
    <row r="28" spans="1:11" x14ac:dyDescent="0.2">
      <c r="A28" s="2" t="s">
        <v>7</v>
      </c>
      <c r="B28" s="2"/>
      <c r="C28" s="20"/>
      <c r="D28" s="4" t="s">
        <v>14</v>
      </c>
      <c r="E28" s="20"/>
      <c r="F28" s="4" t="s">
        <v>13</v>
      </c>
      <c r="G28" s="14">
        <f>C28*E28</f>
        <v>0</v>
      </c>
      <c r="H28" s="14" t="s">
        <v>14</v>
      </c>
      <c r="I28" s="15">
        <v>10</v>
      </c>
      <c r="J28" s="14" t="s">
        <v>13</v>
      </c>
      <c r="K28" s="28">
        <f>G28*I28</f>
        <v>0</v>
      </c>
    </row>
    <row r="29" spans="1:11" x14ac:dyDescent="0.2">
      <c r="A29" s="2"/>
      <c r="B29" s="2"/>
      <c r="C29" s="4"/>
      <c r="D29" s="4"/>
      <c r="E29" s="4"/>
      <c r="F29" s="4"/>
      <c r="G29" s="14"/>
      <c r="H29" s="14"/>
      <c r="I29" s="15"/>
      <c r="J29" s="14"/>
      <c r="K29" s="6"/>
    </row>
    <row r="30" spans="1:11" x14ac:dyDescent="0.2">
      <c r="A30" s="2"/>
      <c r="B30" s="2"/>
      <c r="C30" s="4"/>
      <c r="D30" s="4"/>
      <c r="E30" s="4"/>
      <c r="F30" s="4"/>
      <c r="G30" s="14"/>
      <c r="H30" s="14"/>
      <c r="I30" s="15"/>
      <c r="J30" s="14"/>
      <c r="K30" s="6"/>
    </row>
    <row r="31" spans="1:11" x14ac:dyDescent="0.2">
      <c r="A31" s="8" t="s">
        <v>8</v>
      </c>
      <c r="B31" s="2"/>
      <c r="C31" s="4"/>
      <c r="D31" s="4"/>
      <c r="E31" s="4"/>
      <c r="F31" s="4"/>
      <c r="G31" s="14"/>
      <c r="H31" s="14"/>
      <c r="I31" s="15"/>
      <c r="J31" s="14"/>
      <c r="K31" s="6"/>
    </row>
    <row r="32" spans="1:11" ht="6" customHeight="1" x14ac:dyDescent="0.2">
      <c r="A32" s="2"/>
      <c r="B32" s="2"/>
      <c r="C32" s="4"/>
      <c r="D32" s="4"/>
      <c r="E32" s="4"/>
      <c r="F32" s="4"/>
      <c r="G32" s="14"/>
      <c r="H32" s="14"/>
      <c r="I32" s="15"/>
      <c r="J32" s="14"/>
      <c r="K32" s="6"/>
    </row>
    <row r="33" spans="1:11" x14ac:dyDescent="0.2">
      <c r="A33" s="2" t="s">
        <v>6</v>
      </c>
      <c r="B33" s="2"/>
      <c r="C33" s="20"/>
      <c r="D33" s="4"/>
      <c r="E33" s="4"/>
      <c r="F33" s="4"/>
      <c r="G33" s="14"/>
      <c r="H33" s="14" t="s">
        <v>14</v>
      </c>
      <c r="I33" s="15">
        <v>1</v>
      </c>
      <c r="J33" s="14" t="s">
        <v>13</v>
      </c>
      <c r="K33" s="28">
        <f>C33*I33</f>
        <v>0</v>
      </c>
    </row>
    <row r="34" spans="1:11" ht="6" customHeight="1" x14ac:dyDescent="0.2">
      <c r="A34" s="2"/>
      <c r="B34" s="2"/>
      <c r="C34" s="4"/>
      <c r="D34" s="4"/>
      <c r="E34" s="4"/>
      <c r="F34" s="4"/>
      <c r="G34" s="14"/>
      <c r="H34" s="14"/>
      <c r="I34" s="15"/>
      <c r="J34" s="14"/>
      <c r="K34" s="6"/>
    </row>
    <row r="35" spans="1:11" x14ac:dyDescent="0.2">
      <c r="A35" s="2" t="s">
        <v>7</v>
      </c>
      <c r="B35" s="2"/>
      <c r="C35" s="20"/>
      <c r="D35" s="4"/>
      <c r="E35" s="4"/>
      <c r="F35" s="4"/>
      <c r="G35" s="14"/>
      <c r="H35" s="14" t="s">
        <v>14</v>
      </c>
      <c r="I35" s="15">
        <v>2</v>
      </c>
      <c r="J35" s="14" t="s">
        <v>13</v>
      </c>
      <c r="K35" s="28">
        <f>C35*I35</f>
        <v>0</v>
      </c>
    </row>
    <row r="36" spans="1:11" x14ac:dyDescent="0.2">
      <c r="A36" s="2"/>
      <c r="B36" s="2"/>
      <c r="C36" s="2"/>
      <c r="D36" s="4"/>
      <c r="E36" s="4"/>
      <c r="F36" s="4"/>
      <c r="G36" s="14"/>
      <c r="H36" s="13"/>
      <c r="I36" s="13"/>
      <c r="J36" s="13"/>
      <c r="K36" s="16"/>
    </row>
    <row r="37" spans="1:11" x14ac:dyDescent="0.2">
      <c r="A37" s="2"/>
      <c r="B37" s="2"/>
      <c r="C37" s="2"/>
      <c r="D37" s="2"/>
      <c r="E37" s="2"/>
      <c r="F37" s="2"/>
      <c r="G37" s="13"/>
      <c r="H37" s="13"/>
      <c r="I37" s="13"/>
      <c r="J37" s="13"/>
      <c r="K37" s="26"/>
    </row>
    <row r="38" spans="1:11" x14ac:dyDescent="0.2">
      <c r="A38" s="2" t="s">
        <v>21</v>
      </c>
      <c r="B38" s="2"/>
      <c r="C38" s="2"/>
      <c r="D38" s="2"/>
      <c r="E38" s="2"/>
      <c r="F38" s="2"/>
      <c r="G38" s="13"/>
      <c r="H38" s="13"/>
      <c r="I38" s="15">
        <v>20</v>
      </c>
      <c r="J38" s="14" t="s">
        <v>13</v>
      </c>
      <c r="K38" s="28">
        <f>IF(G10&lt;&gt;0,(G10-1)*I38,0)</f>
        <v>0</v>
      </c>
    </row>
    <row r="39" spans="1:1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">
      <c r="A40" s="2" t="s">
        <v>15</v>
      </c>
      <c r="B40" s="2"/>
      <c r="C40" s="2"/>
      <c r="D40" s="2"/>
      <c r="E40" s="2"/>
      <c r="F40" s="2"/>
      <c r="G40" s="2"/>
      <c r="H40" s="2"/>
      <c r="I40" s="2"/>
      <c r="J40" s="2"/>
      <c r="K40" s="31">
        <v>0</v>
      </c>
    </row>
    <row r="41" spans="1:1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s="40" customFormat="1" ht="20.25" customHeight="1" x14ac:dyDescent="0.2">
      <c r="A43" s="17" t="s">
        <v>16</v>
      </c>
      <c r="B43" s="18"/>
      <c r="C43" s="18"/>
      <c r="D43" s="18"/>
      <c r="E43" s="18"/>
      <c r="F43" s="18"/>
      <c r="G43" s="18"/>
      <c r="H43" s="18"/>
      <c r="I43" s="18"/>
      <c r="J43" s="18"/>
      <c r="K43" s="27">
        <f>K21+K26+K28+K33+K35+K38+K40</f>
        <v>180</v>
      </c>
    </row>
    <row r="44" spans="1:1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">
      <c r="A45" s="2" t="s">
        <v>51</v>
      </c>
      <c r="B45" s="2"/>
      <c r="C45" s="2"/>
      <c r="D45" s="2"/>
      <c r="E45"/>
      <c r="F45"/>
      <c r="G45"/>
      <c r="H45" s="30" t="s">
        <v>52</v>
      </c>
      <c r="I45" s="20" t="s">
        <v>20</v>
      </c>
      <c r="J45" s="2"/>
      <c r="K45" s="28">
        <f>IF(I45="JA",K43*-10%,0)</f>
        <v>0</v>
      </c>
    </row>
    <row r="46" spans="1:11" x14ac:dyDescent="0.2">
      <c r="A46" s="2"/>
      <c r="B46" s="2"/>
      <c r="C46" s="2"/>
      <c r="D46" s="2"/>
      <c r="E46" s="2"/>
      <c r="F46" s="2"/>
      <c r="G46"/>
      <c r="H46" s="2"/>
      <c r="I46" s="2"/>
      <c r="J46" s="2"/>
      <c r="K46" s="9"/>
    </row>
    <row r="47" spans="1:11" x14ac:dyDescent="0.2">
      <c r="A47" s="2" t="s">
        <v>17</v>
      </c>
      <c r="B47" s="2"/>
      <c r="C47" s="2"/>
      <c r="D47" s="2"/>
      <c r="E47" s="2"/>
      <c r="F47" s="2"/>
      <c r="G47" s="2"/>
      <c r="H47" s="2"/>
      <c r="I47" s="2"/>
      <c r="J47" s="2"/>
      <c r="K47" s="28">
        <f>K21*-1</f>
        <v>-180</v>
      </c>
    </row>
    <row r="48" spans="1:1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40" customFormat="1" ht="20.25" customHeight="1" x14ac:dyDescent="0.2">
      <c r="A49" s="17" t="s">
        <v>24</v>
      </c>
      <c r="B49" s="18"/>
      <c r="C49" s="18"/>
      <c r="D49" s="18"/>
      <c r="E49" s="18"/>
      <c r="F49" s="18"/>
      <c r="G49" s="18"/>
      <c r="H49" s="18"/>
      <c r="I49" s="18"/>
      <c r="J49" s="18"/>
      <c r="K49" s="29">
        <f>K43+K45+K47</f>
        <v>0</v>
      </c>
    </row>
    <row r="50" spans="1:1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">
      <c r="A51" t="s">
        <v>25</v>
      </c>
      <c r="B51" s="9" t="s">
        <v>26</v>
      </c>
      <c r="C51"/>
      <c r="D51"/>
      <c r="E51"/>
      <c r="F51"/>
      <c r="G51"/>
      <c r="H51"/>
      <c r="I51"/>
      <c r="J51"/>
      <c r="K51"/>
    </row>
    <row r="52" spans="1:11" x14ac:dyDescent="0.2">
      <c r="A52"/>
      <c r="B52"/>
      <c r="C52"/>
      <c r="D52"/>
      <c r="E52"/>
      <c r="F52"/>
      <c r="G52"/>
      <c r="H52"/>
      <c r="I52"/>
      <c r="J52"/>
      <c r="K52"/>
    </row>
    <row r="53" spans="1:11" x14ac:dyDescent="0.2">
      <c r="A53" s="9" t="s">
        <v>27</v>
      </c>
      <c r="B53" s="16" t="s">
        <v>28</v>
      </c>
      <c r="C53"/>
      <c r="D53"/>
      <c r="E53"/>
      <c r="F53"/>
      <c r="G53"/>
      <c r="H53"/>
      <c r="I53"/>
      <c r="J53"/>
      <c r="K53"/>
    </row>
    <row r="54" spans="1:11" x14ac:dyDescent="0.2">
      <c r="A54"/>
      <c r="B54" s="16" t="s">
        <v>29</v>
      </c>
      <c r="C54"/>
      <c r="D54"/>
      <c r="E54"/>
      <c r="F54"/>
      <c r="G54"/>
      <c r="H54"/>
      <c r="I54"/>
      <c r="J54"/>
      <c r="K54"/>
    </row>
    <row r="55" spans="1:11" x14ac:dyDescent="0.2">
      <c r="A55"/>
      <c r="B55" s="16" t="s">
        <v>30</v>
      </c>
      <c r="C55"/>
      <c r="D55"/>
      <c r="E55"/>
      <c r="F55"/>
      <c r="G55"/>
      <c r="H55"/>
      <c r="I55"/>
      <c r="J55"/>
      <c r="K55"/>
    </row>
    <row r="56" spans="1:11" x14ac:dyDescent="0.2">
      <c r="A56"/>
      <c r="B56" s="16"/>
      <c r="C56"/>
      <c r="D56"/>
      <c r="E56"/>
      <c r="F56"/>
      <c r="G56"/>
      <c r="H56"/>
      <c r="I56"/>
      <c r="J56"/>
      <c r="K56"/>
    </row>
    <row r="57" spans="1:11" x14ac:dyDescent="0.2">
      <c r="A57"/>
      <c r="B57"/>
      <c r="C57"/>
      <c r="D57"/>
      <c r="E57"/>
      <c r="F57"/>
      <c r="G57"/>
      <c r="H57"/>
      <c r="I57"/>
      <c r="J57"/>
      <c r="K57"/>
    </row>
    <row r="58" spans="1:11" x14ac:dyDescent="0.2">
      <c r="A58"/>
      <c r="B58"/>
      <c r="C58"/>
      <c r="D58"/>
      <c r="E58"/>
      <c r="F58"/>
      <c r="G58"/>
      <c r="H58"/>
      <c r="I58"/>
      <c r="J58"/>
      <c r="K58"/>
    </row>
    <row r="59" spans="1:11" x14ac:dyDescent="0.2">
      <c r="A59"/>
      <c r="B59"/>
      <c r="C59"/>
      <c r="D59"/>
      <c r="E59"/>
      <c r="F59"/>
      <c r="G59"/>
      <c r="H59"/>
      <c r="I59"/>
      <c r="J59"/>
      <c r="K59"/>
    </row>
    <row r="60" spans="1:11" s="41" customFormat="1" x14ac:dyDescent="0.2">
      <c r="A60" s="1" t="s">
        <v>31</v>
      </c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">
      <c r="A61"/>
      <c r="B61"/>
      <c r="C61"/>
      <c r="D61"/>
      <c r="E61"/>
      <c r="F61"/>
      <c r="G61"/>
      <c r="H61"/>
      <c r="I61"/>
      <c r="J61"/>
      <c r="K61"/>
    </row>
    <row r="62" spans="1:11" x14ac:dyDescent="0.2">
      <c r="A62" s="55"/>
      <c r="B62" s="45"/>
      <c r="C62" s="45"/>
      <c r="D62" s="45"/>
      <c r="E62" s="45"/>
      <c r="F62" s="45"/>
      <c r="G62" s="45"/>
      <c r="H62" s="45"/>
      <c r="I62" s="45"/>
      <c r="J62" s="45"/>
      <c r="K62" s="46"/>
    </row>
    <row r="63" spans="1:11" x14ac:dyDescent="0.2">
      <c r="A63" s="47"/>
      <c r="B63" s="48"/>
      <c r="C63" s="48"/>
      <c r="D63" s="48"/>
      <c r="E63" s="48"/>
      <c r="F63" s="48"/>
      <c r="G63" s="48"/>
      <c r="H63" s="48"/>
      <c r="I63" s="48"/>
      <c r="J63" s="48"/>
      <c r="K63" s="49"/>
    </row>
    <row r="64" spans="1:11" x14ac:dyDescent="0.2">
      <c r="A64" s="47"/>
      <c r="B64" s="48"/>
      <c r="C64" s="48"/>
      <c r="D64" s="48"/>
      <c r="E64" s="48"/>
      <c r="F64" s="48"/>
      <c r="G64" s="48"/>
      <c r="H64" s="48"/>
      <c r="I64" s="48"/>
      <c r="J64" s="48"/>
      <c r="K64" s="49"/>
    </row>
    <row r="65" spans="1:11" x14ac:dyDescent="0.2">
      <c r="A65" s="47"/>
      <c r="B65" s="48"/>
      <c r="C65" s="48"/>
      <c r="D65" s="48"/>
      <c r="E65" s="48"/>
      <c r="F65" s="48"/>
      <c r="G65" s="48"/>
      <c r="H65" s="48"/>
      <c r="I65" s="48"/>
      <c r="J65" s="48"/>
      <c r="K65" s="49"/>
    </row>
    <row r="66" spans="1:11" x14ac:dyDescent="0.2">
      <c r="A66" s="47"/>
      <c r="B66" s="48"/>
      <c r="C66" s="48"/>
      <c r="D66" s="48"/>
      <c r="E66" s="48"/>
      <c r="F66" s="48"/>
      <c r="G66" s="48"/>
      <c r="H66" s="48"/>
      <c r="I66" s="48"/>
      <c r="J66" s="48"/>
      <c r="K66" s="49"/>
    </row>
    <row r="67" spans="1:11" x14ac:dyDescent="0.2">
      <c r="A67" s="47"/>
      <c r="B67" s="48"/>
      <c r="C67" s="48"/>
      <c r="D67" s="48"/>
      <c r="E67" s="48"/>
      <c r="F67" s="48"/>
      <c r="G67" s="48"/>
      <c r="H67" s="48"/>
      <c r="I67" s="48"/>
      <c r="J67" s="48"/>
      <c r="K67" s="49"/>
    </row>
    <row r="68" spans="1:11" x14ac:dyDescent="0.2">
      <c r="A68" s="50"/>
      <c r="B68" s="51"/>
      <c r="C68" s="51"/>
      <c r="D68" s="51"/>
      <c r="E68" s="51"/>
      <c r="F68" s="51"/>
      <c r="G68" s="51"/>
      <c r="H68" s="51"/>
      <c r="I68" s="51"/>
      <c r="J68" s="51"/>
      <c r="K68" s="52"/>
    </row>
    <row r="69" spans="1:11" x14ac:dyDescent="0.2">
      <c r="A69"/>
      <c r="B69"/>
      <c r="C69"/>
      <c r="D69"/>
      <c r="E69"/>
      <c r="F69"/>
      <c r="G69"/>
      <c r="H69"/>
      <c r="I69"/>
      <c r="J69"/>
      <c r="K69"/>
    </row>
    <row r="70" spans="1:11" x14ac:dyDescent="0.2">
      <c r="A70"/>
      <c r="B70"/>
      <c r="C70"/>
      <c r="D70"/>
      <c r="E70"/>
      <c r="F70"/>
      <c r="G70"/>
      <c r="H70"/>
      <c r="I70"/>
      <c r="J70"/>
      <c r="K70"/>
    </row>
    <row r="71" spans="1:11" x14ac:dyDescent="0.2">
      <c r="A71"/>
      <c r="B71"/>
      <c r="C71"/>
      <c r="D71"/>
      <c r="E71"/>
      <c r="F71"/>
      <c r="G71"/>
      <c r="H71"/>
      <c r="I71"/>
      <c r="J71"/>
      <c r="K71"/>
    </row>
    <row r="72" spans="1:11" s="41" customFormat="1" x14ac:dyDescent="0.2">
      <c r="A72" s="1" t="s">
        <v>53</v>
      </c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">
      <c r="A73"/>
      <c r="B73"/>
      <c r="C73"/>
      <c r="D73"/>
      <c r="E73"/>
      <c r="F73"/>
      <c r="G73"/>
      <c r="H73"/>
      <c r="I73"/>
      <c r="J73"/>
      <c r="K73"/>
    </row>
    <row r="74" spans="1:11" x14ac:dyDescent="0.2">
      <c r="A74" t="s">
        <v>32</v>
      </c>
      <c r="B74" s="19" t="s">
        <v>44</v>
      </c>
      <c r="C74"/>
      <c r="D74" t="s">
        <v>36</v>
      </c>
      <c r="E74"/>
      <c r="F74" s="19" t="s">
        <v>44</v>
      </c>
      <c r="G74"/>
      <c r="H74" s="56"/>
      <c r="I74" s="56"/>
      <c r="J74" s="19" t="s">
        <v>44</v>
      </c>
      <c r="K74"/>
    </row>
    <row r="75" spans="1:11" x14ac:dyDescent="0.2">
      <c r="A75"/>
      <c r="B75" s="1"/>
      <c r="C75"/>
      <c r="D75"/>
      <c r="E75"/>
      <c r="F75" s="1"/>
      <c r="G75"/>
      <c r="H75"/>
      <c r="I75"/>
      <c r="J75" s="1"/>
      <c r="K75"/>
    </row>
    <row r="76" spans="1:11" x14ac:dyDescent="0.2">
      <c r="A76" t="s">
        <v>33</v>
      </c>
      <c r="B76" s="19" t="s">
        <v>44</v>
      </c>
      <c r="C76"/>
      <c r="D76" t="s">
        <v>34</v>
      </c>
      <c r="E76"/>
      <c r="F76" s="19" t="s">
        <v>44</v>
      </c>
      <c r="G76"/>
      <c r="H76" s="56"/>
      <c r="I76" s="56"/>
      <c r="J76" s="19" t="s">
        <v>44</v>
      </c>
      <c r="K76"/>
    </row>
    <row r="77" spans="1:11" x14ac:dyDescent="0.2">
      <c r="A77"/>
      <c r="B77" s="1"/>
      <c r="C77"/>
      <c r="D77"/>
      <c r="E77"/>
      <c r="F77" s="1"/>
      <c r="G77"/>
      <c r="H77"/>
      <c r="I77"/>
      <c r="J77" s="1"/>
      <c r="K77"/>
    </row>
    <row r="78" spans="1:11" x14ac:dyDescent="0.2">
      <c r="A78" t="s">
        <v>37</v>
      </c>
      <c r="B78" s="19" t="s">
        <v>44</v>
      </c>
      <c r="C78"/>
      <c r="D78" t="s">
        <v>35</v>
      </c>
      <c r="E78"/>
      <c r="F78" s="19" t="s">
        <v>44</v>
      </c>
      <c r="G78"/>
      <c r="H78" s="56"/>
      <c r="I78" s="56"/>
      <c r="J78" s="19" t="s">
        <v>44</v>
      </c>
      <c r="K78"/>
    </row>
    <row r="79" spans="1:11" x14ac:dyDescent="0.2">
      <c r="A79"/>
      <c r="B79" s="1"/>
      <c r="C79"/>
      <c r="D79"/>
      <c r="E79"/>
      <c r="F79" s="1"/>
      <c r="G79"/>
      <c r="H79"/>
      <c r="I79"/>
      <c r="J79" s="1"/>
      <c r="K79"/>
    </row>
    <row r="80" spans="1:11" x14ac:dyDescent="0.2">
      <c r="A80" t="s">
        <v>38</v>
      </c>
      <c r="B80" s="19" t="s">
        <v>44</v>
      </c>
      <c r="C80"/>
      <c r="D80" t="s">
        <v>39</v>
      </c>
      <c r="E80"/>
      <c r="F80" s="19" t="s">
        <v>44</v>
      </c>
      <c r="G80"/>
      <c r="H80" s="56"/>
      <c r="I80" s="56"/>
      <c r="J80" s="19" t="s">
        <v>44</v>
      </c>
      <c r="K80"/>
    </row>
    <row r="81" spans="1:11" x14ac:dyDescent="0.2">
      <c r="A81"/>
      <c r="B81" s="1"/>
      <c r="C81"/>
      <c r="D81"/>
      <c r="E81"/>
      <c r="F81" s="1"/>
      <c r="G81"/>
      <c r="H81"/>
      <c r="I81"/>
      <c r="J81" s="1"/>
      <c r="K81"/>
    </row>
    <row r="82" spans="1:11" x14ac:dyDescent="0.2">
      <c r="A82" t="s">
        <v>40</v>
      </c>
      <c r="B82" s="19" t="s">
        <v>44</v>
      </c>
      <c r="C82"/>
      <c r="D82" t="s">
        <v>41</v>
      </c>
      <c r="E82"/>
      <c r="F82" s="19" t="s">
        <v>44</v>
      </c>
      <c r="G82"/>
      <c r="H82" s="56"/>
      <c r="I82" s="56"/>
      <c r="J82" s="19" t="s">
        <v>44</v>
      </c>
      <c r="K82"/>
    </row>
    <row r="83" spans="1:11" x14ac:dyDescent="0.2">
      <c r="A83"/>
      <c r="B83"/>
      <c r="C83"/>
      <c r="D83"/>
      <c r="E83"/>
      <c r="F83"/>
      <c r="G83"/>
      <c r="H83"/>
      <c r="I83"/>
      <c r="J83"/>
      <c r="K83"/>
    </row>
    <row r="84" spans="1:11" x14ac:dyDescent="0.2">
      <c r="A84"/>
      <c r="B84"/>
      <c r="C84"/>
      <c r="D84"/>
      <c r="E84"/>
      <c r="F84"/>
      <c r="G84"/>
      <c r="H84"/>
      <c r="I84"/>
      <c r="J84"/>
      <c r="K84"/>
    </row>
    <row r="85" spans="1:11" x14ac:dyDescent="0.2">
      <c r="A85"/>
      <c r="B85"/>
      <c r="C85"/>
      <c r="D85"/>
      <c r="E85"/>
      <c r="F85"/>
      <c r="G85"/>
      <c r="H85"/>
      <c r="I85"/>
      <c r="J85"/>
      <c r="K85"/>
    </row>
    <row r="86" spans="1:11" x14ac:dyDescent="0.2">
      <c r="A86" s="1" t="s">
        <v>54</v>
      </c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">
      <c r="A87"/>
      <c r="B87"/>
      <c r="C87"/>
      <c r="D87"/>
      <c r="E87"/>
      <c r="F87"/>
      <c r="G87"/>
      <c r="H87"/>
      <c r="I87"/>
      <c r="J87"/>
      <c r="K87"/>
    </row>
    <row r="88" spans="1:11" x14ac:dyDescent="0.2">
      <c r="A88" s="44"/>
      <c r="B88" s="45"/>
      <c r="C88" s="45"/>
      <c r="D88" s="45"/>
      <c r="E88" s="45"/>
      <c r="F88" s="45"/>
      <c r="G88" s="45"/>
      <c r="H88" s="45"/>
      <c r="I88" s="45"/>
      <c r="J88" s="45"/>
      <c r="K88" s="46"/>
    </row>
    <row r="89" spans="1:11" x14ac:dyDescent="0.2">
      <c r="A89" s="47"/>
      <c r="B89" s="48"/>
      <c r="C89" s="48"/>
      <c r="D89" s="48"/>
      <c r="E89" s="48"/>
      <c r="F89" s="48"/>
      <c r="G89" s="48"/>
      <c r="H89" s="48"/>
      <c r="I89" s="48"/>
      <c r="J89" s="48"/>
      <c r="K89" s="49"/>
    </row>
    <row r="90" spans="1:11" x14ac:dyDescent="0.2">
      <c r="A90" s="47"/>
      <c r="B90" s="48"/>
      <c r="C90" s="48"/>
      <c r="D90" s="48"/>
      <c r="E90" s="48"/>
      <c r="F90" s="48"/>
      <c r="G90" s="48"/>
      <c r="H90" s="48"/>
      <c r="I90" s="48"/>
      <c r="J90" s="48"/>
      <c r="K90" s="49"/>
    </row>
    <row r="91" spans="1:11" x14ac:dyDescent="0.2">
      <c r="A91" s="47"/>
      <c r="B91" s="48"/>
      <c r="C91" s="48"/>
      <c r="D91" s="48"/>
      <c r="E91" s="48"/>
      <c r="F91" s="48"/>
      <c r="G91" s="48"/>
      <c r="H91" s="48"/>
      <c r="I91" s="48"/>
      <c r="J91" s="48"/>
      <c r="K91" s="49"/>
    </row>
    <row r="92" spans="1:11" x14ac:dyDescent="0.2">
      <c r="A92" s="47"/>
      <c r="B92" s="48"/>
      <c r="C92" s="48"/>
      <c r="D92" s="48"/>
      <c r="E92" s="48"/>
      <c r="F92" s="48"/>
      <c r="G92" s="48"/>
      <c r="H92" s="48"/>
      <c r="I92" s="48"/>
      <c r="J92" s="48"/>
      <c r="K92" s="49"/>
    </row>
    <row r="93" spans="1:11" x14ac:dyDescent="0.2">
      <c r="A93" s="47"/>
      <c r="B93" s="48"/>
      <c r="C93" s="48"/>
      <c r="D93" s="48"/>
      <c r="E93" s="48"/>
      <c r="F93" s="48"/>
      <c r="G93" s="48"/>
      <c r="H93" s="48"/>
      <c r="I93" s="48"/>
      <c r="J93" s="48"/>
      <c r="K93" s="49"/>
    </row>
    <row r="94" spans="1:11" x14ac:dyDescent="0.2">
      <c r="A94" s="50"/>
      <c r="B94" s="51"/>
      <c r="C94" s="51"/>
      <c r="D94" s="51"/>
      <c r="E94" s="51"/>
      <c r="F94" s="51"/>
      <c r="G94" s="51"/>
      <c r="H94" s="51"/>
      <c r="I94" s="51"/>
      <c r="J94" s="51"/>
      <c r="K94" s="52"/>
    </row>
    <row r="95" spans="1:11" x14ac:dyDescent="0.2">
      <c r="A95"/>
      <c r="B95"/>
      <c r="C95"/>
      <c r="D95"/>
      <c r="E95"/>
      <c r="F95"/>
      <c r="G95"/>
      <c r="H95"/>
      <c r="I95"/>
      <c r="J95"/>
      <c r="K95"/>
    </row>
    <row r="96" spans="1:11" x14ac:dyDescent="0.2">
      <c r="A96"/>
      <c r="B96"/>
      <c r="C96"/>
      <c r="D96"/>
      <c r="E96"/>
      <c r="F96"/>
      <c r="G96"/>
      <c r="H96"/>
      <c r="I96"/>
      <c r="J96"/>
      <c r="K96"/>
    </row>
    <row r="97" spans="1:11" x14ac:dyDescent="0.2">
      <c r="A97"/>
      <c r="B97"/>
      <c r="C97"/>
      <c r="D97"/>
      <c r="E97"/>
      <c r="F97"/>
      <c r="G97"/>
      <c r="H97"/>
      <c r="I97"/>
      <c r="J97"/>
      <c r="K97"/>
    </row>
    <row r="98" spans="1:11" x14ac:dyDescent="0.2">
      <c r="A98" s="1" t="s">
        <v>46</v>
      </c>
      <c r="B98"/>
      <c r="C98"/>
      <c r="D98"/>
      <c r="E98"/>
      <c r="F98"/>
      <c r="G98"/>
      <c r="H98"/>
      <c r="I98"/>
      <c r="J98"/>
      <c r="K98"/>
    </row>
    <row r="99" spans="1:11" x14ac:dyDescent="0.2">
      <c r="A99"/>
      <c r="B99"/>
      <c r="C99"/>
      <c r="D99"/>
      <c r="E99"/>
      <c r="F99"/>
      <c r="G99"/>
      <c r="H99"/>
      <c r="I99"/>
      <c r="J99"/>
      <c r="K99"/>
    </row>
    <row r="100" spans="1:11" x14ac:dyDescent="0.2">
      <c r="A100" t="s">
        <v>48</v>
      </c>
      <c r="B100"/>
      <c r="C100"/>
      <c r="D100"/>
      <c r="E100"/>
      <c r="F100"/>
      <c r="G100"/>
      <c r="H100"/>
      <c r="I100"/>
      <c r="J100"/>
      <c r="K100"/>
    </row>
    <row r="101" spans="1:11" x14ac:dyDescent="0.2">
      <c r="A101" t="s">
        <v>47</v>
      </c>
      <c r="B101"/>
      <c r="C101"/>
      <c r="D101"/>
      <c r="E101"/>
      <c r="F101"/>
      <c r="G101"/>
      <c r="H101"/>
      <c r="I101"/>
      <c r="J101"/>
      <c r="K101"/>
    </row>
    <row r="102" spans="1:11" x14ac:dyDescent="0.2">
      <c r="A102"/>
      <c r="B102"/>
      <c r="C102"/>
      <c r="D102"/>
      <c r="E102"/>
      <c r="F102"/>
      <c r="G102"/>
      <c r="H102"/>
      <c r="I102"/>
      <c r="J102"/>
      <c r="K102"/>
    </row>
    <row r="103" spans="1:11" x14ac:dyDescent="0.2">
      <c r="A103"/>
      <c r="B103"/>
      <c r="C103"/>
      <c r="D103"/>
      <c r="E103"/>
      <c r="F103"/>
      <c r="G103"/>
      <c r="H103"/>
      <c r="I103"/>
      <c r="J103"/>
      <c r="K103"/>
    </row>
    <row r="104" spans="1:11" x14ac:dyDescent="0.2">
      <c r="A104" t="s">
        <v>49</v>
      </c>
      <c r="B104"/>
      <c r="C104"/>
      <c r="D104"/>
      <c r="E104"/>
      <c r="F104" t="s">
        <v>50</v>
      </c>
      <c r="G104"/>
      <c r="H104"/>
      <c r="I104"/>
      <c r="J104"/>
      <c r="K104"/>
    </row>
    <row r="105" spans="1:11" x14ac:dyDescent="0.2">
      <c r="A105"/>
      <c r="B105"/>
      <c r="C105"/>
      <c r="D105"/>
      <c r="E105"/>
      <c r="F105"/>
      <c r="G105"/>
      <c r="H105"/>
      <c r="I105"/>
      <c r="J105"/>
      <c r="K105"/>
    </row>
    <row r="106" spans="1:11" x14ac:dyDescent="0.2">
      <c r="A106"/>
      <c r="B106"/>
      <c r="C106"/>
      <c r="D106"/>
      <c r="E106"/>
      <c r="F106"/>
      <c r="G106"/>
      <c r="H106"/>
      <c r="I106"/>
      <c r="J106"/>
      <c r="K106"/>
    </row>
    <row r="107" spans="1:11" x14ac:dyDescent="0.2">
      <c r="A107"/>
      <c r="B107"/>
      <c r="C107"/>
      <c r="D107"/>
      <c r="E107"/>
      <c r="F107"/>
      <c r="G107"/>
      <c r="H107"/>
      <c r="I107"/>
      <c r="J107"/>
      <c r="K107"/>
    </row>
    <row r="108" spans="1:11" x14ac:dyDescent="0.2">
      <c r="A108"/>
      <c r="B108"/>
      <c r="C108"/>
      <c r="D108"/>
      <c r="E108"/>
      <c r="F108"/>
      <c r="G108"/>
      <c r="H108"/>
      <c r="I108"/>
      <c r="J108"/>
      <c r="K108"/>
    </row>
    <row r="109" spans="1:11" x14ac:dyDescent="0.2">
      <c r="A109"/>
      <c r="B109"/>
      <c r="C109"/>
      <c r="D109"/>
      <c r="E109"/>
      <c r="F109"/>
      <c r="G109"/>
      <c r="H109"/>
      <c r="I109"/>
      <c r="J109"/>
      <c r="K109"/>
    </row>
    <row r="110" spans="1:11" x14ac:dyDescent="0.2">
      <c r="A110"/>
      <c r="B110"/>
      <c r="C110"/>
      <c r="D110"/>
      <c r="E110"/>
      <c r="F110"/>
      <c r="G110"/>
      <c r="H110"/>
      <c r="I110"/>
      <c r="J110"/>
      <c r="K110"/>
    </row>
    <row r="111" spans="1:11" x14ac:dyDescent="0.2">
      <c r="A111"/>
      <c r="B111"/>
      <c r="C111"/>
      <c r="D111"/>
      <c r="E111"/>
      <c r="F111"/>
      <c r="G111"/>
      <c r="H111"/>
      <c r="I111"/>
      <c r="J111"/>
      <c r="K111"/>
    </row>
    <row r="112" spans="1:11" ht="20.25" x14ac:dyDescent="0.2">
      <c r="A112" s="37" t="s">
        <v>88</v>
      </c>
      <c r="B112"/>
      <c r="C112"/>
      <c r="D112"/>
      <c r="E112"/>
      <c r="F112"/>
      <c r="G112"/>
      <c r="H112"/>
      <c r="I112"/>
      <c r="J112"/>
      <c r="K112"/>
    </row>
    <row r="113" spans="1:11" ht="14.25" x14ac:dyDescent="0.2">
      <c r="A113" s="36"/>
      <c r="B113"/>
      <c r="C113"/>
      <c r="D113"/>
      <c r="E113"/>
      <c r="F113"/>
      <c r="G113"/>
      <c r="H113"/>
      <c r="I113"/>
      <c r="J113"/>
      <c r="K113"/>
    </row>
    <row r="114" spans="1:11" x14ac:dyDescent="0.2">
      <c r="A114" s="33" t="s">
        <v>55</v>
      </c>
      <c r="B114"/>
      <c r="C114"/>
      <c r="D114"/>
      <c r="E114"/>
      <c r="F114"/>
      <c r="G114"/>
      <c r="H114"/>
      <c r="I114"/>
      <c r="J114"/>
      <c r="K114"/>
    </row>
    <row r="115" spans="1:11" x14ac:dyDescent="0.2">
      <c r="A115" s="34" t="s">
        <v>56</v>
      </c>
      <c r="B115"/>
      <c r="C115"/>
      <c r="D115"/>
      <c r="E115"/>
      <c r="F115"/>
      <c r="G115"/>
      <c r="H115"/>
      <c r="I115"/>
      <c r="J115"/>
      <c r="K115"/>
    </row>
    <row r="116" spans="1:11" x14ac:dyDescent="0.2">
      <c r="A116" s="34" t="s">
        <v>57</v>
      </c>
      <c r="B116"/>
      <c r="C116"/>
      <c r="D116"/>
      <c r="E116"/>
      <c r="F116"/>
      <c r="G116"/>
      <c r="H116"/>
      <c r="I116"/>
      <c r="J116"/>
      <c r="K116"/>
    </row>
    <row r="117" spans="1:11" x14ac:dyDescent="0.2">
      <c r="A117" s="34" t="s">
        <v>58</v>
      </c>
      <c r="B117"/>
      <c r="C117"/>
      <c r="D117"/>
      <c r="E117"/>
      <c r="F117"/>
      <c r="G117"/>
      <c r="H117"/>
      <c r="I117"/>
      <c r="J117"/>
      <c r="K117"/>
    </row>
    <row r="118" spans="1:11" x14ac:dyDescent="0.2">
      <c r="A118" s="34" t="s">
        <v>59</v>
      </c>
      <c r="B118"/>
      <c r="C118"/>
      <c r="D118"/>
      <c r="E118"/>
      <c r="F118"/>
      <c r="G118"/>
      <c r="H118"/>
      <c r="I118"/>
      <c r="J118"/>
      <c r="K118"/>
    </row>
    <row r="119" spans="1:11" x14ac:dyDescent="0.2">
      <c r="A119" s="35"/>
      <c r="B119"/>
      <c r="C119"/>
      <c r="D119"/>
      <c r="E119"/>
      <c r="F119"/>
      <c r="G119"/>
      <c r="H119"/>
      <c r="I119"/>
      <c r="J119"/>
      <c r="K119"/>
    </row>
    <row r="120" spans="1:11" x14ac:dyDescent="0.2">
      <c r="A120" s="35"/>
      <c r="B120"/>
      <c r="C120"/>
      <c r="D120"/>
      <c r="E120"/>
      <c r="F120"/>
      <c r="G120"/>
      <c r="H120"/>
      <c r="I120"/>
      <c r="J120"/>
      <c r="K120"/>
    </row>
    <row r="121" spans="1:11" x14ac:dyDescent="0.2">
      <c r="A121" s="33" t="s">
        <v>60</v>
      </c>
      <c r="B121"/>
      <c r="C121"/>
      <c r="D121"/>
      <c r="E121"/>
      <c r="F121"/>
      <c r="G121"/>
      <c r="H121"/>
      <c r="I121"/>
      <c r="J121"/>
      <c r="K121"/>
    </row>
    <row r="122" spans="1:11" x14ac:dyDescent="0.2">
      <c r="A122" s="34" t="s">
        <v>89</v>
      </c>
      <c r="B122"/>
      <c r="C122"/>
      <c r="D122"/>
      <c r="E122"/>
      <c r="F122"/>
      <c r="G122"/>
      <c r="H122"/>
      <c r="I122"/>
      <c r="J122"/>
      <c r="K122"/>
    </row>
    <row r="123" spans="1:11" x14ac:dyDescent="0.2">
      <c r="A123" s="38" t="s">
        <v>91</v>
      </c>
      <c r="B123"/>
      <c r="C123"/>
      <c r="D123"/>
      <c r="E123"/>
      <c r="F123"/>
      <c r="G123"/>
      <c r="H123"/>
      <c r="I123"/>
      <c r="J123"/>
      <c r="K123"/>
    </row>
    <row r="124" spans="1:11" x14ac:dyDescent="0.2">
      <c r="A124" s="34" t="s">
        <v>61</v>
      </c>
      <c r="B124"/>
      <c r="C124"/>
      <c r="D124"/>
      <c r="E124"/>
      <c r="F124"/>
      <c r="G124"/>
      <c r="H124"/>
      <c r="I124"/>
      <c r="J124"/>
      <c r="K124"/>
    </row>
    <row r="125" spans="1:11" x14ac:dyDescent="0.2">
      <c r="A125" s="34" t="s">
        <v>62</v>
      </c>
      <c r="B125"/>
      <c r="C125"/>
      <c r="D125"/>
      <c r="E125"/>
      <c r="F125"/>
      <c r="G125"/>
      <c r="H125"/>
      <c r="I125"/>
      <c r="J125"/>
      <c r="K125"/>
    </row>
    <row r="126" spans="1:11" x14ac:dyDescent="0.2">
      <c r="A126" s="34" t="s">
        <v>63</v>
      </c>
      <c r="B126"/>
      <c r="C126"/>
      <c r="D126"/>
      <c r="E126"/>
      <c r="F126"/>
      <c r="G126"/>
      <c r="H126"/>
      <c r="I126"/>
      <c r="J126"/>
      <c r="K126"/>
    </row>
    <row r="127" spans="1:11" x14ac:dyDescent="0.2">
      <c r="A127" s="34" t="s">
        <v>64</v>
      </c>
      <c r="B127"/>
      <c r="C127"/>
      <c r="D127"/>
      <c r="E127"/>
      <c r="F127"/>
      <c r="G127"/>
      <c r="H127"/>
      <c r="I127"/>
      <c r="J127"/>
      <c r="K127"/>
    </row>
    <row r="128" spans="1:11" x14ac:dyDescent="0.2">
      <c r="A128" s="34" t="s">
        <v>65</v>
      </c>
      <c r="B128"/>
      <c r="C128"/>
      <c r="D128"/>
      <c r="E128"/>
      <c r="F128"/>
      <c r="G128"/>
      <c r="H128"/>
      <c r="I128"/>
      <c r="J128"/>
      <c r="K128"/>
    </row>
    <row r="129" spans="1:11" x14ac:dyDescent="0.2">
      <c r="A129" s="35"/>
      <c r="B129"/>
      <c r="C129"/>
      <c r="D129"/>
      <c r="E129"/>
      <c r="F129"/>
      <c r="G129"/>
      <c r="H129"/>
      <c r="I129"/>
      <c r="J129"/>
      <c r="K129"/>
    </row>
    <row r="130" spans="1:11" x14ac:dyDescent="0.2">
      <c r="A130" s="35"/>
      <c r="B130"/>
      <c r="C130"/>
      <c r="D130"/>
      <c r="E130"/>
      <c r="F130"/>
      <c r="G130"/>
      <c r="H130"/>
      <c r="I130"/>
      <c r="J130"/>
      <c r="K130"/>
    </row>
    <row r="131" spans="1:11" x14ac:dyDescent="0.2">
      <c r="A131" s="33" t="s">
        <v>66</v>
      </c>
      <c r="B131"/>
      <c r="C131"/>
      <c r="D131"/>
      <c r="E131"/>
      <c r="F131"/>
      <c r="G131"/>
      <c r="H131"/>
      <c r="I131"/>
      <c r="J131"/>
      <c r="K131"/>
    </row>
    <row r="132" spans="1:11" x14ac:dyDescent="0.2">
      <c r="A132" s="34" t="s">
        <v>67</v>
      </c>
      <c r="B132"/>
      <c r="C132"/>
      <c r="D132"/>
      <c r="E132"/>
      <c r="F132"/>
      <c r="G132"/>
      <c r="H132"/>
      <c r="I132"/>
      <c r="J132"/>
      <c r="K132"/>
    </row>
    <row r="133" spans="1:11" x14ac:dyDescent="0.2">
      <c r="A133" s="34" t="s">
        <v>68</v>
      </c>
      <c r="B133"/>
      <c r="C133"/>
      <c r="D133"/>
      <c r="E133"/>
      <c r="F133"/>
      <c r="G133"/>
      <c r="H133"/>
      <c r="I133"/>
      <c r="J133"/>
      <c r="K133"/>
    </row>
    <row r="134" spans="1:11" x14ac:dyDescent="0.2">
      <c r="A134" s="34" t="s">
        <v>69</v>
      </c>
      <c r="B134"/>
      <c r="C134"/>
      <c r="D134"/>
      <c r="E134"/>
      <c r="F134"/>
      <c r="G134"/>
      <c r="H134"/>
      <c r="I134"/>
      <c r="J134"/>
      <c r="K134"/>
    </row>
    <row r="135" spans="1:11" x14ac:dyDescent="0.2">
      <c r="A135" s="35"/>
      <c r="B135"/>
      <c r="C135"/>
      <c r="D135"/>
      <c r="E135"/>
      <c r="F135"/>
      <c r="G135"/>
      <c r="H135"/>
      <c r="I135"/>
      <c r="J135"/>
      <c r="K135"/>
    </row>
    <row r="136" spans="1:11" x14ac:dyDescent="0.2">
      <c r="A136" s="35"/>
      <c r="B136"/>
      <c r="C136"/>
      <c r="D136"/>
      <c r="E136"/>
      <c r="F136"/>
      <c r="G136"/>
      <c r="H136"/>
      <c r="I136"/>
      <c r="J136"/>
      <c r="K136"/>
    </row>
    <row r="137" spans="1:11" x14ac:dyDescent="0.2">
      <c r="A137" s="33" t="s">
        <v>70</v>
      </c>
      <c r="B137"/>
      <c r="C137"/>
      <c r="D137"/>
      <c r="E137"/>
      <c r="F137"/>
      <c r="G137"/>
      <c r="H137"/>
      <c r="I137"/>
      <c r="J137"/>
      <c r="K137"/>
    </row>
    <row r="138" spans="1:11" x14ac:dyDescent="0.2">
      <c r="A138" s="34" t="s">
        <v>71</v>
      </c>
      <c r="B138"/>
      <c r="C138"/>
      <c r="D138"/>
      <c r="E138"/>
      <c r="F138"/>
      <c r="G138"/>
      <c r="H138"/>
      <c r="I138"/>
      <c r="J138"/>
      <c r="K138"/>
    </row>
    <row r="139" spans="1:11" x14ac:dyDescent="0.2">
      <c r="A139" s="34" t="s">
        <v>72</v>
      </c>
      <c r="B139"/>
      <c r="C139"/>
      <c r="D139"/>
      <c r="E139"/>
      <c r="F139"/>
      <c r="G139"/>
      <c r="H139"/>
      <c r="I139"/>
      <c r="J139"/>
      <c r="K139"/>
    </row>
    <row r="140" spans="1:11" x14ac:dyDescent="0.2">
      <c r="A140" s="35"/>
      <c r="B140"/>
      <c r="C140"/>
      <c r="D140"/>
      <c r="E140"/>
      <c r="F140"/>
      <c r="G140"/>
      <c r="H140"/>
      <c r="I140"/>
      <c r="J140"/>
      <c r="K140"/>
    </row>
    <row r="141" spans="1:11" x14ac:dyDescent="0.2">
      <c r="A141" s="35"/>
      <c r="B141"/>
      <c r="C141"/>
      <c r="D141"/>
      <c r="E141"/>
      <c r="F141"/>
      <c r="G141"/>
      <c r="H141"/>
      <c r="I141"/>
      <c r="J141"/>
      <c r="K141"/>
    </row>
    <row r="142" spans="1:11" x14ac:dyDescent="0.2">
      <c r="A142" s="33" t="s">
        <v>73</v>
      </c>
      <c r="B142"/>
      <c r="C142"/>
      <c r="D142"/>
      <c r="E142"/>
      <c r="F142"/>
      <c r="G142"/>
      <c r="H142"/>
      <c r="I142"/>
      <c r="J142"/>
      <c r="K142"/>
    </row>
    <row r="143" spans="1:11" x14ac:dyDescent="0.2">
      <c r="A143" s="34" t="s">
        <v>74</v>
      </c>
      <c r="B143"/>
      <c r="C143"/>
      <c r="D143"/>
      <c r="E143"/>
      <c r="F143"/>
      <c r="G143"/>
      <c r="H143"/>
      <c r="I143"/>
      <c r="J143"/>
      <c r="K143"/>
    </row>
    <row r="144" spans="1:11" x14ac:dyDescent="0.2">
      <c r="A144" s="35"/>
      <c r="B144"/>
      <c r="C144"/>
      <c r="D144"/>
      <c r="E144"/>
      <c r="F144"/>
      <c r="G144"/>
      <c r="H144"/>
      <c r="I144"/>
      <c r="J144"/>
      <c r="K144"/>
    </row>
    <row r="145" spans="1:11" x14ac:dyDescent="0.2">
      <c r="A145" s="35"/>
      <c r="B145"/>
      <c r="C145"/>
      <c r="D145"/>
      <c r="E145"/>
      <c r="F145"/>
      <c r="G145"/>
      <c r="H145"/>
      <c r="I145"/>
      <c r="J145"/>
      <c r="K145"/>
    </row>
    <row r="146" spans="1:11" x14ac:dyDescent="0.2">
      <c r="A146" s="33" t="s">
        <v>75</v>
      </c>
      <c r="B146"/>
      <c r="C146"/>
      <c r="D146"/>
      <c r="E146"/>
      <c r="F146"/>
      <c r="G146"/>
      <c r="H146"/>
      <c r="I146"/>
      <c r="J146"/>
      <c r="K146"/>
    </row>
    <row r="147" spans="1:11" x14ac:dyDescent="0.2">
      <c r="A147" s="34" t="s">
        <v>76</v>
      </c>
      <c r="B147"/>
      <c r="C147"/>
      <c r="D147"/>
      <c r="E147"/>
      <c r="F147"/>
      <c r="G147"/>
      <c r="H147"/>
      <c r="I147"/>
      <c r="J147"/>
      <c r="K147"/>
    </row>
    <row r="148" spans="1:11" x14ac:dyDescent="0.2">
      <c r="A148" s="34" t="s">
        <v>77</v>
      </c>
      <c r="B148"/>
      <c r="C148"/>
      <c r="D148"/>
      <c r="E148"/>
      <c r="F148"/>
      <c r="G148"/>
      <c r="H148"/>
      <c r="I148"/>
      <c r="J148"/>
      <c r="K148"/>
    </row>
    <row r="149" spans="1:11" x14ac:dyDescent="0.2">
      <c r="A149" s="34" t="s">
        <v>78</v>
      </c>
      <c r="B149"/>
      <c r="C149"/>
      <c r="D149"/>
      <c r="E149"/>
      <c r="F149"/>
      <c r="G149"/>
      <c r="H149"/>
      <c r="I149"/>
      <c r="J149"/>
      <c r="K149"/>
    </row>
    <row r="150" spans="1:11" x14ac:dyDescent="0.2">
      <c r="A150" s="34" t="s">
        <v>79</v>
      </c>
      <c r="B150"/>
      <c r="C150"/>
      <c r="D150"/>
      <c r="E150"/>
      <c r="F150"/>
      <c r="G150"/>
      <c r="H150"/>
      <c r="I150"/>
      <c r="J150"/>
      <c r="K150"/>
    </row>
    <row r="151" spans="1:11" x14ac:dyDescent="0.2">
      <c r="A151" s="34" t="s">
        <v>80</v>
      </c>
      <c r="B151"/>
      <c r="C151"/>
      <c r="D151"/>
      <c r="E151"/>
      <c r="F151"/>
      <c r="G151"/>
      <c r="H151"/>
      <c r="I151"/>
      <c r="J151"/>
      <c r="K151"/>
    </row>
    <row r="152" spans="1:11" x14ac:dyDescent="0.2">
      <c r="A152" s="35"/>
      <c r="B152"/>
      <c r="C152"/>
      <c r="D152"/>
      <c r="E152"/>
      <c r="F152"/>
      <c r="G152"/>
      <c r="H152"/>
      <c r="I152"/>
      <c r="J152"/>
      <c r="K152"/>
    </row>
    <row r="153" spans="1:11" x14ac:dyDescent="0.2">
      <c r="A153" s="35"/>
      <c r="B153"/>
      <c r="C153"/>
      <c r="D153"/>
      <c r="E153"/>
      <c r="F153"/>
      <c r="G153"/>
      <c r="H153"/>
      <c r="I153"/>
      <c r="J153"/>
      <c r="K153"/>
    </row>
    <row r="154" spans="1:11" x14ac:dyDescent="0.2">
      <c r="A154" s="33" t="s">
        <v>81</v>
      </c>
      <c r="B154"/>
      <c r="C154"/>
      <c r="D154"/>
      <c r="E154"/>
      <c r="F154"/>
      <c r="G154"/>
      <c r="H154"/>
      <c r="I154"/>
      <c r="J154"/>
      <c r="K154"/>
    </row>
    <row r="155" spans="1:11" x14ac:dyDescent="0.2">
      <c r="A155" s="34" t="s">
        <v>82</v>
      </c>
      <c r="B155"/>
      <c r="C155"/>
      <c r="D155"/>
      <c r="E155"/>
      <c r="F155"/>
      <c r="G155"/>
      <c r="H155"/>
      <c r="I155"/>
      <c r="J155"/>
      <c r="K155"/>
    </row>
    <row r="156" spans="1:11" x14ac:dyDescent="0.2">
      <c r="A156" s="34" t="s">
        <v>77</v>
      </c>
      <c r="B156"/>
      <c r="C156"/>
      <c r="D156"/>
      <c r="E156"/>
      <c r="F156"/>
      <c r="G156"/>
      <c r="H156"/>
      <c r="I156"/>
      <c r="J156"/>
      <c r="K156"/>
    </row>
    <row r="157" spans="1:11" x14ac:dyDescent="0.2">
      <c r="A157" s="35"/>
      <c r="B157"/>
      <c r="C157"/>
      <c r="D157"/>
      <c r="E157"/>
      <c r="F157"/>
      <c r="G157"/>
      <c r="H157"/>
      <c r="I157"/>
      <c r="J157"/>
      <c r="K157"/>
    </row>
    <row r="158" spans="1:11" x14ac:dyDescent="0.2">
      <c r="A158" s="35"/>
      <c r="B158"/>
      <c r="C158"/>
      <c r="D158"/>
      <c r="E158"/>
      <c r="F158"/>
      <c r="G158"/>
      <c r="H158"/>
      <c r="I158"/>
      <c r="J158"/>
      <c r="K158"/>
    </row>
    <row r="159" spans="1:11" x14ac:dyDescent="0.2">
      <c r="A159" s="33" t="s">
        <v>83</v>
      </c>
      <c r="B159"/>
      <c r="C159"/>
      <c r="D159"/>
      <c r="E159"/>
      <c r="F159"/>
      <c r="G159"/>
      <c r="H159"/>
      <c r="I159"/>
      <c r="J159"/>
      <c r="K159"/>
    </row>
    <row r="160" spans="1:11" x14ac:dyDescent="0.2">
      <c r="A160" s="34" t="s">
        <v>84</v>
      </c>
      <c r="B160"/>
      <c r="C160"/>
      <c r="D160"/>
      <c r="E160"/>
      <c r="F160"/>
      <c r="G160"/>
      <c r="H160"/>
      <c r="I160"/>
      <c r="J160"/>
      <c r="K160"/>
    </row>
    <row r="161" spans="1:11" x14ac:dyDescent="0.2">
      <c r="A161" s="34" t="s">
        <v>85</v>
      </c>
      <c r="B161"/>
      <c r="C161"/>
      <c r="D161"/>
      <c r="E161"/>
      <c r="F161"/>
      <c r="G161"/>
      <c r="H161"/>
      <c r="I161"/>
      <c r="J161"/>
      <c r="K161"/>
    </row>
    <row r="162" spans="1:11" x14ac:dyDescent="0.2">
      <c r="A162" s="34" t="s">
        <v>90</v>
      </c>
      <c r="B162"/>
      <c r="C162"/>
      <c r="D162"/>
      <c r="E162"/>
      <c r="F162"/>
      <c r="G162"/>
      <c r="H162"/>
      <c r="I162"/>
      <c r="J162"/>
      <c r="K162"/>
    </row>
    <row r="163" spans="1:11" s="42" customFormat="1" x14ac:dyDescent="0.2">
      <c r="A163" s="38" t="s">
        <v>92</v>
      </c>
      <c r="B163" s="38"/>
      <c r="C163" s="38"/>
      <c r="D163" s="38"/>
      <c r="E163" s="38"/>
      <c r="F163" s="38"/>
      <c r="G163" s="38"/>
      <c r="H163" s="38"/>
      <c r="I163" s="38"/>
      <c r="J163" s="38"/>
      <c r="K163" s="38"/>
    </row>
    <row r="164" spans="1:11" x14ac:dyDescent="0.2">
      <c r="A164" s="34" t="s">
        <v>86</v>
      </c>
      <c r="B164"/>
      <c r="C164"/>
      <c r="D164"/>
      <c r="E164"/>
      <c r="F164"/>
      <c r="G164"/>
      <c r="H164"/>
      <c r="I164"/>
      <c r="J164"/>
      <c r="K164"/>
    </row>
    <row r="165" spans="1:11" x14ac:dyDescent="0.2">
      <c r="A165" s="35"/>
      <c r="B165"/>
      <c r="C165"/>
      <c r="D165"/>
      <c r="E165"/>
      <c r="F165"/>
      <c r="G165"/>
      <c r="H165"/>
      <c r="I165"/>
      <c r="J165"/>
      <c r="K165"/>
    </row>
    <row r="166" spans="1:11" x14ac:dyDescent="0.2">
      <c r="A166" s="35"/>
      <c r="B166"/>
      <c r="C166"/>
      <c r="D166"/>
      <c r="E166"/>
      <c r="F166"/>
      <c r="G166"/>
      <c r="H166"/>
      <c r="I166"/>
      <c r="J166"/>
      <c r="K166"/>
    </row>
    <row r="167" spans="1:11" ht="18" x14ac:dyDescent="0.2">
      <c r="A167" s="43" t="s">
        <v>87</v>
      </c>
      <c r="B167" s="43"/>
      <c r="C167" s="43"/>
      <c r="D167" s="43"/>
      <c r="E167" s="43"/>
      <c r="F167" s="43"/>
      <c r="G167" s="43"/>
      <c r="H167" s="43"/>
      <c r="I167" s="43"/>
      <c r="J167" s="43"/>
      <c r="K167" s="43"/>
    </row>
  </sheetData>
  <sheetProtection password="82B4" sheet="1" objects="1" scenarios="1" selectLockedCells="1"/>
  <mergeCells count="11">
    <mergeCell ref="A167:K167"/>
    <mergeCell ref="A88:K94"/>
    <mergeCell ref="A5:K5"/>
    <mergeCell ref="A6:K6"/>
    <mergeCell ref="B12:K12"/>
    <mergeCell ref="A62:K68"/>
    <mergeCell ref="H74:I74"/>
    <mergeCell ref="H76:I76"/>
    <mergeCell ref="H78:I78"/>
    <mergeCell ref="H80:I80"/>
    <mergeCell ref="H82:I82"/>
  </mergeCells>
  <dataValidations count="1">
    <dataValidation type="date" allowBlank="1" showInputMessage="1" showErrorMessage="1" sqref="C10 E10">
      <formula1>42370</formula1>
      <formula2>401768</formula2>
    </dataValidation>
  </dataValidations>
  <pageMargins left="0.70866141732283472" right="0.70866141732283472" top="0.78740157480314965" bottom="0.78740157480314965" header="0.31496062992125984" footer="0.31496062992125984"/>
  <pageSetup paperSize="9" scale="83" orientation="portrait" horizontalDpi="300" verticalDpi="300" r:id="rId1"/>
  <rowBreaks count="2" manualBreakCount="2">
    <brk id="58" max="16383" man="1"/>
    <brk id="110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DropDown!$A$2:$A$3</xm:f>
          </x14:formula1>
          <xm:sqref>I45</xm:sqref>
        </x14:dataValidation>
        <x14:dataValidation type="list" showInputMessage="1" showErrorMessage="1">
          <x14:formula1>
            <xm:f>DropDown!$A$7:$A$8</xm:f>
          </x14:formula1>
          <xm:sqref>J74 J76 F74 B82 B80 B78 B76 B74 F82 F80 F78 F76 J82 J80 J78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9" sqref="A9"/>
    </sheetView>
  </sheetViews>
  <sheetFormatPr baseColWidth="10" defaultRowHeight="12.75" x14ac:dyDescent="0.2"/>
  <sheetData>
    <row r="1" spans="1:1" x14ac:dyDescent="0.2">
      <c r="A1" t="s">
        <v>18</v>
      </c>
    </row>
    <row r="2" spans="1:1" x14ac:dyDescent="0.2">
      <c r="A2" t="s">
        <v>19</v>
      </c>
    </row>
    <row r="3" spans="1:1" x14ac:dyDescent="0.2">
      <c r="A3" t="s">
        <v>20</v>
      </c>
    </row>
    <row r="6" spans="1:1" x14ac:dyDescent="0.2">
      <c r="A6" t="s">
        <v>43</v>
      </c>
    </row>
    <row r="7" spans="1:1" x14ac:dyDescent="0.2">
      <c r="A7" t="s">
        <v>42</v>
      </c>
    </row>
    <row r="8" spans="1:1" x14ac:dyDescent="0.2">
      <c r="A8" t="s">
        <v>44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Abrechnungsformular</vt:lpstr>
      <vt:lpstr>DropDown</vt:lpstr>
      <vt:lpstr>Abrechnungsformular!Druckbereich</vt:lpstr>
      <vt:lpstr>Abrechnungsformular!Drucktitel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Philipp Rüfli</cp:lastModifiedBy>
  <cp:lastPrinted>2017-04-14T09:32:24Z</cp:lastPrinted>
  <dcterms:created xsi:type="dcterms:W3CDTF">2016-06-12T10:16:17Z</dcterms:created>
  <dcterms:modified xsi:type="dcterms:W3CDTF">2017-07-04T06:36:48Z</dcterms:modified>
</cp:coreProperties>
</file>